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81" activeTab="3"/>
  </bookViews>
  <sheets>
    <sheet name="НДФЛ ГП 2017" sheetId="1" r:id="rId1"/>
    <sheet name="НДФЛ 2018-2019" sheetId="2" r:id="rId2"/>
    <sheet name="им-во (ГП)" sheetId="3" r:id="rId3"/>
    <sheet name="земель (ГП)" sheetId="4" r:id="rId4"/>
    <sheet name="НЕНАЛОГ 2017" sheetId="5" r:id="rId5"/>
    <sheet name="ненал 2018-2019" sheetId="6" r:id="rId6"/>
  </sheets>
  <definedNames>
    <definedName name="_xlnm.Print_Area" localSheetId="3">'земель (ГП)'!$A$1:$C$31</definedName>
    <definedName name="_xlnm.Print_Area" localSheetId="2">'им-во (ГП)'!$A$1:$I$30</definedName>
    <definedName name="_xlnm.Print_Area" localSheetId="1">'НДФЛ 2018-2019'!$A$1:$C$27</definedName>
    <definedName name="_xlnm.Print_Area" localSheetId="0">'НДФЛ ГП 2017'!$A$1:$B$24</definedName>
    <definedName name="_xlnm.Print_Area" localSheetId="5">'ненал 2018-2019'!$A$1:$D$23</definedName>
    <definedName name="_xlnm.Print_Area" localSheetId="4">'НЕНАЛОГ 2017'!$A$1:$D$22</definedName>
  </definedNames>
  <calcPr fullCalcOnLoad="1"/>
</workbook>
</file>

<file path=xl/sharedStrings.xml><?xml version="1.0" encoding="utf-8"?>
<sst xmlns="http://schemas.openxmlformats.org/spreadsheetml/2006/main" count="101" uniqueCount="55">
  <si>
    <t>Общая сумма доходов, принимаемая для расчета</t>
  </si>
  <si>
    <t xml:space="preserve">налоговой базы по налогу на доходы физических </t>
  </si>
  <si>
    <t xml:space="preserve">  </t>
  </si>
  <si>
    <t xml:space="preserve">с налоговой базы, облагаемой по ставке 13% </t>
  </si>
  <si>
    <t>с налоговой базы, облагаемой по ставке 30%</t>
  </si>
  <si>
    <t xml:space="preserve">с налоговой базы, облагаемой по ставке 35% </t>
  </si>
  <si>
    <t>Расчет</t>
  </si>
  <si>
    <t>Рост налоговой базы</t>
  </si>
  <si>
    <t xml:space="preserve">Необлагаемые доходы  </t>
  </si>
  <si>
    <t xml:space="preserve">лиц – всего  </t>
  </si>
  <si>
    <t xml:space="preserve">Облагаемые доходы  </t>
  </si>
  <si>
    <t xml:space="preserve">Сумма налога на доходы физических лиц  </t>
  </si>
  <si>
    <t xml:space="preserve"> тыс.руб.</t>
  </si>
  <si>
    <t>в том числе:</t>
  </si>
  <si>
    <t xml:space="preserve">        </t>
  </si>
  <si>
    <t xml:space="preserve">Расчет </t>
  </si>
  <si>
    <t xml:space="preserve">поступления земельного налога </t>
  </si>
  <si>
    <t xml:space="preserve">Увеличение суммы налога в связи с ростом налоговой базы </t>
  </si>
  <si>
    <t>из них:</t>
  </si>
  <si>
    <t xml:space="preserve">(кадастровой стоимости земель), исходя из статистической налоговой отчетности </t>
  </si>
  <si>
    <t>по налогу на имущество физических лиц</t>
  </si>
  <si>
    <t xml:space="preserve">Фонд оплаты труда  </t>
  </si>
  <si>
    <t xml:space="preserve">Сумма НДФЛ, зачисляемая в бюджет городского поселения </t>
  </si>
  <si>
    <t>Ожидаемое поступление в 2011 году</t>
  </si>
  <si>
    <t>неналоговых доходов</t>
  </si>
  <si>
    <t xml:space="preserve">Неналоговые доходы </t>
  </si>
  <si>
    <t>в консолидированный бюджет района</t>
  </si>
  <si>
    <t xml:space="preserve">Доходы от использования имущества, </t>
  </si>
  <si>
    <t xml:space="preserve">находящегося в государственной и </t>
  </si>
  <si>
    <t>муниципальной собственности</t>
  </si>
  <si>
    <t xml:space="preserve">Доходы от продажи материальных и нематериальных активов       </t>
  </si>
  <si>
    <t>Неналоговые доходы, зачисляемые в бюджет города</t>
  </si>
  <si>
    <t>Штрафы</t>
  </si>
  <si>
    <t>на 2017 год</t>
  </si>
  <si>
    <t>Фактическое поступление на 01.10.2016 г.</t>
  </si>
  <si>
    <t xml:space="preserve">Ожидаемое поступление за 2016 год </t>
  </si>
  <si>
    <t xml:space="preserve">Переходящие платежи за 4 кв. 2016 года   </t>
  </si>
  <si>
    <t>Прогноз на 2017 год</t>
  </si>
  <si>
    <t xml:space="preserve">налога на доходы физических лиц, зачисляемого в бюджет городского поселения на 2017 год.                                                                                                                                                                       </t>
  </si>
  <si>
    <t>Прогноз</t>
  </si>
  <si>
    <t>на 2018-2019 годы</t>
  </si>
  <si>
    <t>2018 год</t>
  </si>
  <si>
    <t>2019 год</t>
  </si>
  <si>
    <t xml:space="preserve">Прогноз  </t>
  </si>
  <si>
    <t>на 2018-2019 гг.</t>
  </si>
  <si>
    <t>Доходы от продажи материальных и нематериальных активов</t>
  </si>
  <si>
    <t>неналоговых доходов на 2018 и 2019 годы</t>
  </si>
  <si>
    <t xml:space="preserve">Фонд оплаты труда по Елабужскому району   </t>
  </si>
  <si>
    <t>Сумма НДФЛ, зачисляемая в бюджет городского поселения(10%)</t>
  </si>
  <si>
    <t>(ФОТ, частные предприниматели, ценные бумаги,</t>
  </si>
  <si>
    <t xml:space="preserve">продажа имущества) </t>
  </si>
  <si>
    <t xml:space="preserve">(не резиденты)  </t>
  </si>
  <si>
    <t xml:space="preserve">(материальная выгода, призы, выигрыши)  </t>
  </si>
  <si>
    <t xml:space="preserve">налога на доходы физических лиц, зачисляемого в бюджет городского поселения на 2018-2019 годы.                                                                                                                                                                 </t>
  </si>
  <si>
    <t>Поступление авансовых платежей по земельному налогу в 2016г.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</si>
</sst>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%"/>
    <numFmt numFmtId="179" formatCode="0.00000"/>
    <numFmt numFmtId="180" formatCode="0.0000"/>
    <numFmt numFmtId="181" formatCode="_-* #,##0.0_р_._-;\-* #,##0.0_р_._-;_-* &quot;-&quot;??_р_._-;_-@_-"/>
    <numFmt numFmtId="182" formatCode="_-* #,##0_р_._-;\-* #,##0_р_._-;_-* &quot;-&quot;??_р_._-;_-@_-"/>
    <numFmt numFmtId="183" formatCode="#,##0_ ;\-#,##0\ "/>
    <numFmt numFmtId="184" formatCode="0_ ;\-0\ "/>
    <numFmt numFmtId="185" formatCode="#,##0.0"/>
  </numFmts>
  <fonts count="58">
    <font>
      <sz val="10"/>
      <name val="Arial Cyr"/>
      <family val="0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indexed="21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theme="8" tint="-0.4999699890613556"/>
      <name val="Arial"/>
      <family val="2"/>
    </font>
    <font>
      <sz val="10"/>
      <color rgb="FFFF0000"/>
      <name val="Arial"/>
      <family val="2"/>
    </font>
    <font>
      <sz val="10"/>
      <color theme="8" tint="-0.4999699890613556"/>
      <name val="Arial"/>
      <family val="2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/>
    </xf>
    <xf numFmtId="177" fontId="7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77" fontId="10" fillId="0" borderId="0" xfId="0" applyNumberFormat="1" applyFont="1" applyFill="1" applyBorder="1" applyAlignment="1">
      <alignment/>
    </xf>
    <xf numFmtId="177" fontId="10" fillId="0" borderId="0" xfId="0" applyNumberFormat="1" applyFont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5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53" fillId="0" borderId="0" xfId="0" applyFont="1" applyBorder="1" applyAlignment="1">
      <alignment/>
    </xf>
    <xf numFmtId="171" fontId="7" fillId="0" borderId="0" xfId="58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182" fontId="7" fillId="0" borderId="0" xfId="58" applyNumberFormat="1" applyFont="1" applyBorder="1" applyAlignment="1">
      <alignment/>
    </xf>
    <xf numFmtId="1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 horizontal="justify"/>
    </xf>
    <xf numFmtId="0" fontId="57" fillId="0" borderId="0" xfId="0" applyFont="1" applyFill="1" applyAlignment="1">
      <alignment/>
    </xf>
    <xf numFmtId="0" fontId="2" fillId="0" borderId="0" xfId="0" applyFont="1" applyFill="1" applyBorder="1" applyAlignment="1">
      <alignment horizontal="justify"/>
    </xf>
    <xf numFmtId="0" fontId="5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5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185" fontId="57" fillId="0" borderId="0" xfId="0" applyNumberFormat="1" applyFont="1" applyFill="1" applyBorder="1" applyAlignment="1">
      <alignment/>
    </xf>
    <xf numFmtId="185" fontId="2" fillId="0" borderId="0" xfId="0" applyNumberFormat="1" applyFont="1" applyFill="1" applyAlignment="1">
      <alignment/>
    </xf>
    <xf numFmtId="185" fontId="7" fillId="0" borderId="0" xfId="0" applyNumberFormat="1" applyFont="1" applyFill="1" applyBorder="1" applyAlignment="1">
      <alignment/>
    </xf>
    <xf numFmtId="185" fontId="52" fillId="0" borderId="0" xfId="0" applyNumberFormat="1" applyFont="1" applyFill="1" applyBorder="1" applyAlignment="1">
      <alignment horizontal="center"/>
    </xf>
    <xf numFmtId="185" fontId="10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0" fontId="54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171" fontId="7" fillId="0" borderId="0" xfId="58" applyFont="1" applyAlignment="1">
      <alignment/>
    </xf>
    <xf numFmtId="171" fontId="7" fillId="0" borderId="0" xfId="58" applyFont="1" applyBorder="1" applyAlignment="1">
      <alignment/>
    </xf>
    <xf numFmtId="18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85" fontId="10" fillId="0" borderId="0" xfId="58" applyNumberFormat="1" applyFont="1" applyBorder="1" applyAlignment="1">
      <alignment horizontal="center" vertical="center"/>
    </xf>
    <xf numFmtId="185" fontId="10" fillId="0" borderId="0" xfId="0" applyNumberFormat="1" applyFont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  <xf numFmtId="3" fontId="10" fillId="0" borderId="0" xfId="58" applyNumberFormat="1" applyFont="1" applyFill="1" applyBorder="1" applyAlignment="1">
      <alignment horizontal="center" vertical="center"/>
    </xf>
    <xf numFmtId="3" fontId="52" fillId="0" borderId="0" xfId="58" applyNumberFormat="1" applyFont="1" applyBorder="1" applyAlignment="1">
      <alignment horizontal="center" vertical="center"/>
    </xf>
    <xf numFmtId="3" fontId="10" fillId="0" borderId="0" xfId="58" applyNumberFormat="1" applyFont="1" applyBorder="1" applyAlignment="1">
      <alignment horizontal="center" vertical="center"/>
    </xf>
    <xf numFmtId="3" fontId="52" fillId="0" borderId="0" xfId="58" applyNumberFormat="1" applyFont="1" applyBorder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71" fontId="1" fillId="0" borderId="0" xfId="58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="130" zoomScaleNormal="130" zoomScalePageLayoutView="0" workbookViewId="0" topLeftCell="A1">
      <selection activeCell="B19" sqref="B19:B23"/>
    </sheetView>
  </sheetViews>
  <sheetFormatPr defaultColWidth="9.00390625" defaultRowHeight="12.75"/>
  <cols>
    <col min="1" max="1" width="55.00390625" style="1" customWidth="1"/>
    <col min="2" max="2" width="16.375" style="26" customWidth="1"/>
    <col min="3" max="3" width="14.875" style="1" customWidth="1"/>
    <col min="4" max="4" width="12.375" style="1" customWidth="1"/>
    <col min="5" max="16384" width="9.125" style="1" customWidth="1"/>
  </cols>
  <sheetData>
    <row r="1" spans="1:2" ht="18">
      <c r="A1" s="85" t="s">
        <v>6</v>
      </c>
      <c r="B1" s="85"/>
    </row>
    <row r="2" spans="1:2" ht="41.25" customHeight="1">
      <c r="A2" s="84" t="s">
        <v>38</v>
      </c>
      <c r="B2" s="84"/>
    </row>
    <row r="3" spans="1:2" ht="25.5" customHeight="1">
      <c r="A3" s="2"/>
      <c r="B3" s="21" t="s">
        <v>12</v>
      </c>
    </row>
    <row r="4" spans="1:2" s="4" customFormat="1" ht="18">
      <c r="A4" s="8"/>
      <c r="B4" s="20"/>
    </row>
    <row r="5" spans="1:5" s="5" customFormat="1" ht="14.25">
      <c r="A5" s="6" t="s">
        <v>21</v>
      </c>
      <c r="B5" s="56">
        <v>12304523</v>
      </c>
      <c r="C5" s="23"/>
      <c r="D5" s="6"/>
      <c r="E5" s="6"/>
    </row>
    <row r="6" spans="1:5" s="4" customFormat="1" ht="14.25">
      <c r="A6" s="3"/>
      <c r="B6" s="55"/>
      <c r="D6" s="3"/>
      <c r="E6" s="3"/>
    </row>
    <row r="7" spans="1:5" s="4" customFormat="1" ht="14.25">
      <c r="A7" s="3" t="s">
        <v>0</v>
      </c>
      <c r="B7" s="55"/>
      <c r="D7" s="3"/>
      <c r="E7" s="3"/>
    </row>
    <row r="8" spans="1:5" s="4" customFormat="1" ht="14.25">
      <c r="A8" s="3" t="s">
        <v>1</v>
      </c>
      <c r="B8" s="56"/>
      <c r="D8" s="3"/>
      <c r="E8" s="3"/>
    </row>
    <row r="9" spans="1:5" s="4" customFormat="1" ht="14.25">
      <c r="A9" s="3" t="s">
        <v>9</v>
      </c>
      <c r="B9" s="56">
        <v>16387308</v>
      </c>
      <c r="C9" s="27"/>
      <c r="D9" s="12"/>
      <c r="E9" s="12"/>
    </row>
    <row r="10" spans="1:5" s="4" customFormat="1" ht="14.25">
      <c r="A10" s="3"/>
      <c r="B10" s="56"/>
      <c r="D10" s="3"/>
      <c r="E10" s="3"/>
    </row>
    <row r="11" spans="1:5" s="4" customFormat="1" ht="14.25">
      <c r="A11" s="3" t="s">
        <v>8</v>
      </c>
      <c r="B11" s="56">
        <f>B9-B13</f>
        <v>4425770</v>
      </c>
      <c r="C11" s="28"/>
      <c r="D11" s="3"/>
      <c r="E11" s="3"/>
    </row>
    <row r="12" spans="1:5" s="4" customFormat="1" ht="14.25">
      <c r="A12" s="3"/>
      <c r="B12" s="56"/>
      <c r="C12" s="29"/>
      <c r="D12" s="9"/>
      <c r="E12" s="14"/>
    </row>
    <row r="13" spans="1:5" s="4" customFormat="1" ht="14.25">
      <c r="A13" s="3" t="s">
        <v>10</v>
      </c>
      <c r="B13" s="56">
        <v>11961538</v>
      </c>
      <c r="C13" s="29"/>
      <c r="E13" s="12"/>
    </row>
    <row r="14" spans="1:5" s="4" customFormat="1" ht="14.25">
      <c r="A14" s="3" t="s">
        <v>2</v>
      </c>
      <c r="B14" s="55"/>
      <c r="D14" s="3"/>
      <c r="E14" s="3"/>
    </row>
    <row r="15" spans="1:5" s="4" customFormat="1" ht="14.25">
      <c r="A15" s="3" t="s">
        <v>11</v>
      </c>
      <c r="B15" s="56">
        <v>1555000</v>
      </c>
      <c r="D15" s="3"/>
      <c r="E15" s="3"/>
    </row>
    <row r="16" spans="1:5" s="4" customFormat="1" ht="14.25">
      <c r="A16" s="3" t="s">
        <v>13</v>
      </c>
      <c r="B16" s="55"/>
      <c r="D16" s="3"/>
      <c r="E16" s="3"/>
    </row>
    <row r="17" spans="1:5" s="4" customFormat="1" ht="28.5">
      <c r="A17" s="10" t="s">
        <v>22</v>
      </c>
      <c r="B17" s="56">
        <v>152432.5</v>
      </c>
      <c r="D17" s="56"/>
      <c r="E17" s="14"/>
    </row>
    <row r="18" spans="1:5" s="4" customFormat="1" ht="14.25">
      <c r="A18" s="3" t="s">
        <v>18</v>
      </c>
      <c r="B18" s="55"/>
      <c r="D18" s="3"/>
      <c r="E18" s="3"/>
    </row>
    <row r="19" spans="1:5" s="4" customFormat="1" ht="14.25">
      <c r="A19" s="3" t="s">
        <v>3</v>
      </c>
      <c r="B19" s="56">
        <v>149384</v>
      </c>
      <c r="D19" s="82"/>
      <c r="E19" s="3"/>
    </row>
    <row r="20" spans="1:5" s="4" customFormat="1" ht="14.25">
      <c r="A20" s="3"/>
      <c r="B20" s="55"/>
      <c r="D20" s="82"/>
      <c r="E20" s="3"/>
    </row>
    <row r="21" spans="1:5" s="4" customFormat="1" ht="14.25">
      <c r="A21" s="3" t="s">
        <v>4</v>
      </c>
      <c r="B21" s="56">
        <v>2485</v>
      </c>
      <c r="C21" s="22"/>
      <c r="D21" s="83"/>
      <c r="E21" s="3"/>
    </row>
    <row r="22" spans="1:5" s="4" customFormat="1" ht="14.25">
      <c r="A22" s="3"/>
      <c r="B22" s="56"/>
      <c r="C22" s="22"/>
      <c r="E22" s="3"/>
    </row>
    <row r="23" spans="1:5" s="4" customFormat="1" ht="14.25">
      <c r="A23" s="3" t="s">
        <v>5</v>
      </c>
      <c r="B23" s="56">
        <v>563.5</v>
      </c>
      <c r="C23" s="22"/>
      <c r="D23" s="81"/>
      <c r="E23" s="3"/>
    </row>
    <row r="24" spans="1:5" s="4" customFormat="1" ht="14.25">
      <c r="A24" s="3"/>
      <c r="B24" s="24"/>
      <c r="C24" s="22"/>
      <c r="E24" s="3"/>
    </row>
    <row r="25" spans="1:2" ht="15">
      <c r="A25" s="11"/>
      <c r="B25" s="25"/>
    </row>
    <row r="26" spans="1:3" ht="12.75">
      <c r="A26" s="4"/>
      <c r="B26" s="25"/>
      <c r="C26" s="4"/>
    </row>
    <row r="27" spans="1:3" ht="12.75">
      <c r="A27" s="4"/>
      <c r="B27" s="25"/>
      <c r="C27" s="4"/>
    </row>
    <row r="28" spans="1:3" ht="12.75">
      <c r="A28" s="4"/>
      <c r="B28" s="25"/>
      <c r="C28" s="4"/>
    </row>
  </sheetData>
  <sheetProtection/>
  <mergeCells count="2">
    <mergeCell ref="A2:B2"/>
    <mergeCell ref="A1:B1"/>
  </mergeCells>
  <printOptions/>
  <pageMargins left="0.9448818897637796" right="0.2362204724409449" top="0.7874015748031497" bottom="0.708661417322834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130" zoomScaleNormal="130" zoomScalePageLayoutView="0" workbookViewId="0" topLeftCell="A5">
      <selection activeCell="C22" sqref="C22:C27"/>
    </sheetView>
  </sheetViews>
  <sheetFormatPr defaultColWidth="9.00390625" defaultRowHeight="12.75"/>
  <cols>
    <col min="1" max="1" width="55.00390625" style="1" customWidth="1"/>
    <col min="2" max="2" width="19.00390625" style="71" customWidth="1"/>
    <col min="3" max="3" width="22.875" style="71" customWidth="1"/>
    <col min="4" max="4" width="9.125" style="1" customWidth="1"/>
    <col min="5" max="5" width="12.875" style="1" bestFit="1" customWidth="1"/>
    <col min="6" max="16384" width="9.125" style="1" customWidth="1"/>
  </cols>
  <sheetData>
    <row r="1" spans="1:3" ht="12.75">
      <c r="A1" s="4"/>
      <c r="B1" s="61"/>
      <c r="C1" s="61"/>
    </row>
    <row r="2" spans="1:3" ht="18">
      <c r="A2" s="86" t="s">
        <v>6</v>
      </c>
      <c r="B2" s="86"/>
      <c r="C2" s="86"/>
    </row>
    <row r="3" spans="1:3" ht="35.25" customHeight="1">
      <c r="A3" s="87" t="s">
        <v>53</v>
      </c>
      <c r="B3" s="87"/>
      <c r="C3" s="87"/>
    </row>
    <row r="4" spans="1:3" ht="25.5" customHeight="1">
      <c r="A4" s="62"/>
      <c r="B4" s="63"/>
      <c r="C4" s="64" t="s">
        <v>12</v>
      </c>
    </row>
    <row r="5" spans="1:3" s="4" customFormat="1" ht="21" customHeight="1">
      <c r="A5" s="65"/>
      <c r="B5" s="66" t="s">
        <v>41</v>
      </c>
      <c r="C5" s="66" t="s">
        <v>42</v>
      </c>
    </row>
    <row r="6" spans="1:3" s="4" customFormat="1" ht="18">
      <c r="A6" s="8"/>
      <c r="B6" s="67"/>
      <c r="C6" s="67"/>
    </row>
    <row r="7" spans="1:3" s="7" customFormat="1" ht="14.25">
      <c r="A7" s="6" t="s">
        <v>47</v>
      </c>
      <c r="B7" s="75">
        <v>13005881</v>
      </c>
      <c r="C7" s="75">
        <v>13721204</v>
      </c>
    </row>
    <row r="8" spans="1:3" ht="14.25">
      <c r="A8" s="3"/>
      <c r="B8" s="76"/>
      <c r="C8" s="76"/>
    </row>
    <row r="9" spans="1:3" ht="14.25">
      <c r="A9" s="3" t="s">
        <v>0</v>
      </c>
      <c r="B9" s="76"/>
      <c r="C9" s="76"/>
    </row>
    <row r="10" spans="1:3" ht="14.25">
      <c r="A10" s="3" t="s">
        <v>1</v>
      </c>
      <c r="B10" s="76"/>
      <c r="C10" s="76"/>
    </row>
    <row r="11" spans="1:3" ht="14.25">
      <c r="A11" s="3" t="s">
        <v>9</v>
      </c>
      <c r="B11" s="77">
        <v>17321384</v>
      </c>
      <c r="C11" s="77">
        <v>18274061</v>
      </c>
    </row>
    <row r="12" spans="1:3" ht="14.25">
      <c r="A12" s="3"/>
      <c r="B12" s="77"/>
      <c r="C12" s="77"/>
    </row>
    <row r="13" spans="1:3" ht="14.25">
      <c r="A13" s="3" t="s">
        <v>8</v>
      </c>
      <c r="B13" s="77">
        <f>B11-B15</f>
        <v>4678038</v>
      </c>
      <c r="C13" s="77">
        <f>C11-C15</f>
        <v>4935330</v>
      </c>
    </row>
    <row r="14" spans="1:4" ht="14.25">
      <c r="A14" s="3"/>
      <c r="B14" s="77"/>
      <c r="C14" s="77"/>
      <c r="D14" s="4"/>
    </row>
    <row r="15" spans="1:3" ht="14.25">
      <c r="A15" s="3" t="s">
        <v>10</v>
      </c>
      <c r="B15" s="77">
        <v>12643346</v>
      </c>
      <c r="C15" s="77">
        <v>13338731</v>
      </c>
    </row>
    <row r="16" spans="1:3" ht="14.25">
      <c r="A16" s="3" t="s">
        <v>2</v>
      </c>
      <c r="B16" s="76"/>
      <c r="C16" s="76"/>
    </row>
    <row r="17" spans="1:3" ht="14.25">
      <c r="A17" s="3" t="s">
        <v>11</v>
      </c>
      <c r="B17" s="77">
        <v>1485955</v>
      </c>
      <c r="C17" s="77">
        <v>1734035</v>
      </c>
    </row>
    <row r="18" spans="1:3" ht="14.25">
      <c r="A18" s="3" t="s">
        <v>13</v>
      </c>
      <c r="B18" s="76"/>
      <c r="C18" s="76"/>
    </row>
    <row r="19" spans="1:3" ht="28.5">
      <c r="A19" s="10" t="s">
        <v>48</v>
      </c>
      <c r="B19" s="72">
        <v>161158.5</v>
      </c>
      <c r="C19" s="77">
        <v>170016</v>
      </c>
    </row>
    <row r="20" spans="1:3" ht="14.25">
      <c r="A20" s="3" t="s">
        <v>18</v>
      </c>
      <c r="B20" s="78"/>
      <c r="C20" s="78"/>
    </row>
    <row r="21" spans="1:3" ht="14.25">
      <c r="A21" s="3" t="s">
        <v>3</v>
      </c>
      <c r="B21" s="78"/>
      <c r="C21" s="78"/>
    </row>
    <row r="22" spans="1:3" ht="14.25">
      <c r="A22" s="3" t="s">
        <v>49</v>
      </c>
      <c r="B22" s="78"/>
      <c r="C22" s="78"/>
    </row>
    <row r="23" spans="1:6" ht="14.25">
      <c r="A23" s="3" t="s">
        <v>50</v>
      </c>
      <c r="B23" s="73">
        <v>157935</v>
      </c>
      <c r="C23" s="79">
        <v>166616</v>
      </c>
      <c r="D23" s="22"/>
      <c r="E23" s="22"/>
      <c r="F23" s="68"/>
    </row>
    <row r="24" spans="1:5" ht="14.25">
      <c r="A24" s="3" t="s">
        <v>4</v>
      </c>
      <c r="B24" s="79"/>
      <c r="C24" s="79"/>
      <c r="D24" s="22"/>
      <c r="E24" s="22"/>
    </row>
    <row r="25" spans="1:6" ht="14.25">
      <c r="A25" s="3" t="s">
        <v>51</v>
      </c>
      <c r="B25" s="79">
        <v>2627</v>
      </c>
      <c r="C25" s="79">
        <v>2771</v>
      </c>
      <c r="D25" s="22"/>
      <c r="E25" s="22"/>
      <c r="F25" s="68"/>
    </row>
    <row r="26" spans="1:5" ht="14.25">
      <c r="A26" s="3" t="s">
        <v>5</v>
      </c>
      <c r="B26" s="79"/>
      <c r="C26" s="79"/>
      <c r="D26" s="22"/>
      <c r="E26" s="22"/>
    </row>
    <row r="27" spans="1:6" s="4" customFormat="1" ht="14.25">
      <c r="A27" s="3" t="s">
        <v>52</v>
      </c>
      <c r="B27" s="74">
        <v>596.5</v>
      </c>
      <c r="C27" s="80">
        <v>629</v>
      </c>
      <c r="D27" s="22"/>
      <c r="E27" s="22"/>
      <c r="F27" s="69"/>
    </row>
    <row r="28" spans="1:3" ht="12.75">
      <c r="A28" s="4"/>
      <c r="B28" s="61"/>
      <c r="C28" s="61"/>
    </row>
    <row r="29" spans="1:3" ht="12.75">
      <c r="A29" s="4"/>
      <c r="B29" s="61"/>
      <c r="C29" s="61"/>
    </row>
    <row r="30" spans="2:3" ht="12.75">
      <c r="B30" s="70"/>
      <c r="C30" s="70"/>
    </row>
    <row r="31" ht="12.75">
      <c r="B31" s="70"/>
    </row>
    <row r="33" ht="12.75">
      <c r="C33" s="70"/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4" width="9.125" style="31" customWidth="1"/>
    <col min="5" max="5" width="11.75390625" style="31" bestFit="1" customWidth="1"/>
    <col min="6" max="6" width="9.125" style="31" customWidth="1"/>
    <col min="7" max="7" width="9.25390625" style="31" customWidth="1"/>
    <col min="8" max="8" width="15.375" style="31" customWidth="1"/>
    <col min="9" max="9" width="0.12890625" style="31" customWidth="1"/>
    <col min="10" max="10" width="10.125" style="31" customWidth="1"/>
    <col min="11" max="11" width="9.75390625" style="31" bestFit="1" customWidth="1"/>
    <col min="12" max="16384" width="9.125" style="31" customWidth="1"/>
  </cols>
  <sheetData>
    <row r="1" spans="1:8" ht="23.25">
      <c r="A1" s="90" t="s">
        <v>6</v>
      </c>
      <c r="B1" s="90"/>
      <c r="C1" s="90"/>
      <c r="D1" s="90"/>
      <c r="E1" s="90"/>
      <c r="F1" s="90"/>
      <c r="G1" s="90"/>
      <c r="H1" s="90"/>
    </row>
    <row r="2" spans="1:8" ht="23.25">
      <c r="A2" s="90" t="s">
        <v>20</v>
      </c>
      <c r="B2" s="90"/>
      <c r="C2" s="90"/>
      <c r="D2" s="90"/>
      <c r="E2" s="90"/>
      <c r="F2" s="90"/>
      <c r="G2" s="90"/>
      <c r="H2" s="90"/>
    </row>
    <row r="3" spans="1:8" ht="23.25">
      <c r="A3" s="90" t="s">
        <v>33</v>
      </c>
      <c r="B3" s="90"/>
      <c r="C3" s="90"/>
      <c r="D3" s="90"/>
      <c r="E3" s="90"/>
      <c r="F3" s="90"/>
      <c r="G3" s="90"/>
      <c r="H3" s="90"/>
    </row>
    <row r="4" ht="18.75">
      <c r="A4" s="32" t="s">
        <v>14</v>
      </c>
    </row>
    <row r="6" spans="1:8" ht="18.75">
      <c r="A6" s="32"/>
      <c r="F6" s="33"/>
      <c r="H6" s="19" t="s">
        <v>12</v>
      </c>
    </row>
    <row r="7" spans="1:8" ht="18.75">
      <c r="A7" s="17"/>
      <c r="B7" s="16"/>
      <c r="C7" s="16"/>
      <c r="D7" s="16"/>
      <c r="E7" s="16"/>
      <c r="F7" s="16"/>
      <c r="G7" s="17"/>
      <c r="H7" s="17"/>
    </row>
    <row r="8" spans="1:8" ht="18.75" hidden="1">
      <c r="A8" s="17" t="s">
        <v>23</v>
      </c>
      <c r="B8" s="16"/>
      <c r="C8" s="16"/>
      <c r="D8" s="16"/>
      <c r="E8" s="16"/>
      <c r="F8" s="34"/>
      <c r="G8" s="34"/>
      <c r="H8" s="34"/>
    </row>
    <row r="9" spans="1:8" ht="18.75" hidden="1">
      <c r="A9" s="17"/>
      <c r="B9" s="16"/>
      <c r="C9" s="16"/>
      <c r="D9" s="16"/>
      <c r="E9" s="16"/>
      <c r="F9" s="16"/>
      <c r="G9" s="17"/>
      <c r="H9" s="17"/>
    </row>
    <row r="10" spans="1:8" ht="18.75" hidden="1">
      <c r="A10" s="17" t="s">
        <v>7</v>
      </c>
      <c r="B10" s="16"/>
      <c r="C10" s="16"/>
      <c r="D10" s="16"/>
      <c r="E10" s="16"/>
      <c r="F10" s="15"/>
      <c r="G10" s="15"/>
      <c r="H10" s="15"/>
    </row>
    <row r="11" spans="1:8" ht="18.75" hidden="1">
      <c r="A11" s="17"/>
      <c r="B11" s="16"/>
      <c r="C11" s="16"/>
      <c r="D11" s="16"/>
      <c r="E11" s="16"/>
      <c r="F11" s="16"/>
      <c r="G11" s="17"/>
      <c r="H11" s="17"/>
    </row>
    <row r="12" spans="1:8" ht="18.75">
      <c r="A12" s="89" t="s">
        <v>37</v>
      </c>
      <c r="B12" s="89"/>
      <c r="C12" s="89"/>
      <c r="D12" s="89"/>
      <c r="E12" s="89"/>
      <c r="F12" s="17"/>
      <c r="H12" s="50">
        <v>18044</v>
      </c>
    </row>
    <row r="13" spans="1:8" ht="18.75">
      <c r="A13" s="35"/>
      <c r="B13" s="16"/>
      <c r="C13" s="16"/>
      <c r="D13" s="16"/>
      <c r="E13" s="16"/>
      <c r="F13" s="16"/>
      <c r="G13" s="16"/>
      <c r="H13" s="16"/>
    </row>
    <row r="16" spans="1:9" ht="23.25">
      <c r="A16" s="90" t="s">
        <v>6</v>
      </c>
      <c r="B16" s="90"/>
      <c r="C16" s="90"/>
      <c r="D16" s="90"/>
      <c r="E16" s="90"/>
      <c r="F16" s="90"/>
      <c r="G16" s="90"/>
      <c r="H16" s="90"/>
      <c r="I16" s="90"/>
    </row>
    <row r="17" spans="1:9" ht="23.25">
      <c r="A17" s="90" t="s">
        <v>20</v>
      </c>
      <c r="B17" s="90"/>
      <c r="C17" s="90"/>
      <c r="D17" s="90"/>
      <c r="E17" s="90"/>
      <c r="F17" s="90"/>
      <c r="G17" s="90"/>
      <c r="H17" s="90"/>
      <c r="I17" s="90"/>
    </row>
    <row r="18" spans="1:9" ht="23.25">
      <c r="A18" s="88" t="s">
        <v>40</v>
      </c>
      <c r="B18" s="88"/>
      <c r="C18" s="88"/>
      <c r="D18" s="88"/>
      <c r="E18" s="88"/>
      <c r="F18" s="88"/>
      <c r="G18" s="88"/>
      <c r="H18" s="88"/>
      <c r="I18" s="88"/>
    </row>
    <row r="19" ht="18.75">
      <c r="A19" s="32" t="s">
        <v>14</v>
      </c>
    </row>
    <row r="20" ht="14.25">
      <c r="H20" s="19" t="s">
        <v>12</v>
      </c>
    </row>
    <row r="21" ht="12.75">
      <c r="A21" s="36"/>
    </row>
    <row r="22" spans="1:9" ht="18.75">
      <c r="A22" s="16"/>
      <c r="B22" s="16"/>
      <c r="C22" s="16"/>
      <c r="D22" s="16"/>
      <c r="E22" s="17" t="s">
        <v>41</v>
      </c>
      <c r="F22" s="16"/>
      <c r="G22" s="16"/>
      <c r="H22" s="17" t="s">
        <v>42</v>
      </c>
      <c r="I22" s="16"/>
    </row>
    <row r="23" spans="1:9" ht="12.7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21" customHeight="1">
      <c r="A24" s="17"/>
      <c r="B24" s="16"/>
      <c r="C24" s="16"/>
      <c r="D24" s="15"/>
      <c r="E24" s="15"/>
      <c r="F24" s="15"/>
      <c r="G24" s="15"/>
      <c r="H24" s="15"/>
      <c r="I24" s="15"/>
    </row>
    <row r="25" spans="1:9" ht="18.75">
      <c r="A25" s="17"/>
      <c r="B25" s="16"/>
      <c r="C25" s="16"/>
      <c r="D25" s="16"/>
      <c r="E25" s="16"/>
      <c r="F25" s="16"/>
      <c r="G25" s="16"/>
      <c r="H25" s="16"/>
      <c r="I25" s="16"/>
    </row>
    <row r="26" spans="1:9" ht="18.75">
      <c r="A26" s="89" t="s">
        <v>39</v>
      </c>
      <c r="B26" s="89"/>
      <c r="C26" s="89"/>
      <c r="D26" s="34"/>
      <c r="E26" s="57">
        <v>21805</v>
      </c>
      <c r="F26" s="57"/>
      <c r="G26" s="57"/>
      <c r="H26" s="60">
        <v>25563</v>
      </c>
      <c r="I26" s="17"/>
    </row>
    <row r="27" spans="1:9" ht="12.7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8.75" hidden="1">
      <c r="A28" s="17"/>
      <c r="B28" s="16"/>
      <c r="C28" s="16"/>
      <c r="D28" s="15"/>
      <c r="E28" s="15"/>
      <c r="F28" s="15"/>
      <c r="G28" s="15"/>
      <c r="H28" s="15"/>
      <c r="I28" s="15"/>
    </row>
    <row r="29" spans="1:9" ht="18.75" hidden="1">
      <c r="A29" s="17"/>
      <c r="B29" s="16"/>
      <c r="C29" s="16"/>
      <c r="D29" s="16"/>
      <c r="E29" s="16"/>
      <c r="F29" s="16"/>
      <c r="G29" s="16"/>
      <c r="H29" s="16"/>
      <c r="I29" s="16"/>
    </row>
    <row r="30" spans="1:9" ht="18.75">
      <c r="A30" s="89"/>
      <c r="B30" s="89"/>
      <c r="C30" s="89"/>
      <c r="D30" s="34"/>
      <c r="E30" s="17"/>
      <c r="F30" s="17"/>
      <c r="G30" s="34"/>
      <c r="H30" s="17"/>
      <c r="I30" s="17"/>
    </row>
    <row r="31" spans="1:9" ht="18.75">
      <c r="A31" s="17"/>
      <c r="B31" s="16"/>
      <c r="C31" s="16"/>
      <c r="D31" s="16"/>
      <c r="E31" s="16"/>
      <c r="F31" s="16"/>
      <c r="G31" s="16"/>
      <c r="H31" s="16"/>
      <c r="I31" s="16"/>
    </row>
  </sheetData>
  <sheetProtection/>
  <mergeCells count="9">
    <mergeCell ref="A18:I18"/>
    <mergeCell ref="A26:C26"/>
    <mergeCell ref="A30:C30"/>
    <mergeCell ref="A12:E12"/>
    <mergeCell ref="A1:H1"/>
    <mergeCell ref="A2:H2"/>
    <mergeCell ref="A3:H3"/>
    <mergeCell ref="A16:I16"/>
    <mergeCell ref="A17:I17"/>
  </mergeCells>
  <printOptions/>
  <pageMargins left="1.27" right="0.1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20" zoomScaleNormal="120" zoomScalePageLayoutView="0" workbookViewId="0" topLeftCell="A1">
      <selection activeCell="A17" sqref="A17"/>
    </sheetView>
  </sheetViews>
  <sheetFormatPr defaultColWidth="9.00390625" defaultRowHeight="12.75"/>
  <cols>
    <col min="1" max="1" width="61.00390625" style="31" customWidth="1"/>
    <col min="2" max="2" width="12.125" style="31" customWidth="1"/>
    <col min="3" max="3" width="11.875" style="38" customWidth="1"/>
    <col min="4" max="4" width="8.625" style="31" customWidth="1"/>
    <col min="5" max="5" width="8.375" style="31" customWidth="1"/>
    <col min="6" max="6" width="9.125" style="31" customWidth="1"/>
    <col min="7" max="7" width="8.375" style="31" customWidth="1"/>
    <col min="8" max="8" width="7.375" style="31" customWidth="1"/>
    <col min="9" max="16384" width="9.125" style="31" customWidth="1"/>
  </cols>
  <sheetData>
    <row r="1" spans="1:2" ht="20.25">
      <c r="A1" s="91" t="s">
        <v>15</v>
      </c>
      <c r="B1" s="91"/>
    </row>
    <row r="2" spans="1:2" ht="20.25">
      <c r="A2" s="91" t="s">
        <v>16</v>
      </c>
      <c r="B2" s="91"/>
    </row>
    <row r="3" spans="1:2" ht="20.25">
      <c r="A3" s="91" t="s">
        <v>33</v>
      </c>
      <c r="B3" s="91"/>
    </row>
    <row r="4" ht="18.75">
      <c r="A4" s="32"/>
    </row>
    <row r="5" spans="3:10" ht="18.75">
      <c r="C5" s="19" t="s">
        <v>12</v>
      </c>
      <c r="J5" s="32"/>
    </row>
    <row r="6" spans="1:3" ht="18.75">
      <c r="A6" s="39"/>
      <c r="C6" s="40"/>
    </row>
    <row r="7" spans="1:3" ht="18.75">
      <c r="A7" s="41"/>
      <c r="C7" s="42"/>
    </row>
    <row r="8" spans="1:4" ht="18.75">
      <c r="A8" s="18" t="s">
        <v>34</v>
      </c>
      <c r="C8" s="51">
        <v>44035.3</v>
      </c>
      <c r="D8" s="43"/>
    </row>
    <row r="9" spans="1:3" ht="18.75">
      <c r="A9" s="41"/>
      <c r="C9" s="52"/>
    </row>
    <row r="10" spans="1:8" ht="18.75">
      <c r="A10" s="18" t="s">
        <v>35</v>
      </c>
      <c r="C10" s="51">
        <v>62685</v>
      </c>
      <c r="D10" s="43"/>
      <c r="E10" s="43"/>
      <c r="F10" s="43"/>
      <c r="G10" s="43"/>
      <c r="H10" s="43"/>
    </row>
    <row r="11" spans="1:3" ht="18.75">
      <c r="A11" s="17"/>
      <c r="C11" s="52"/>
    </row>
    <row r="12" spans="1:3" ht="18.75" hidden="1">
      <c r="A12" s="17" t="s">
        <v>17</v>
      </c>
      <c r="C12" s="52"/>
    </row>
    <row r="13" spans="1:3" ht="18.75" hidden="1">
      <c r="A13" s="17" t="s">
        <v>19</v>
      </c>
      <c r="C13" s="52"/>
    </row>
    <row r="14" spans="1:3" ht="18.75" hidden="1">
      <c r="A14" s="17"/>
      <c r="C14" s="52"/>
    </row>
    <row r="15" spans="1:3" ht="18.75">
      <c r="A15" s="17"/>
      <c r="C15" s="52"/>
    </row>
    <row r="16" spans="1:3" ht="37.5">
      <c r="A16" s="44" t="s">
        <v>54</v>
      </c>
      <c r="C16" s="50">
        <f>C20-C18</f>
        <v>54060.4</v>
      </c>
    </row>
    <row r="17" spans="1:3" ht="18.75">
      <c r="A17" s="17"/>
      <c r="C17" s="50"/>
    </row>
    <row r="18" spans="1:3" ht="18.75">
      <c r="A18" s="17" t="s">
        <v>36</v>
      </c>
      <c r="C18" s="50">
        <v>14339.6</v>
      </c>
    </row>
    <row r="19" spans="1:3" ht="18.75">
      <c r="A19" s="17"/>
      <c r="C19" s="52"/>
    </row>
    <row r="20" spans="1:3" ht="18.75">
      <c r="A20" s="17" t="s">
        <v>37</v>
      </c>
      <c r="C20" s="50">
        <v>68400</v>
      </c>
    </row>
    <row r="21" spans="1:2" ht="18.75">
      <c r="A21" s="17"/>
      <c r="B21" s="16"/>
    </row>
    <row r="22" ht="18.75">
      <c r="A22" s="30"/>
    </row>
    <row r="23" ht="20.25">
      <c r="A23" s="37" t="s">
        <v>15</v>
      </c>
    </row>
    <row r="24" ht="20.25">
      <c r="A24" s="37" t="s">
        <v>16</v>
      </c>
    </row>
    <row r="25" ht="20.25">
      <c r="A25" s="37" t="s">
        <v>44</v>
      </c>
    </row>
    <row r="26" ht="18.75">
      <c r="A26" s="30"/>
    </row>
    <row r="27" spans="1:3" ht="18.75">
      <c r="A27" s="30"/>
      <c r="C27" s="19" t="s">
        <v>12</v>
      </c>
    </row>
    <row r="28" spans="1:3" ht="18.75">
      <c r="A28" s="30"/>
      <c r="C28" s="45"/>
    </row>
    <row r="29" spans="1:3" ht="18.75">
      <c r="A29" s="46"/>
      <c r="B29" s="32" t="s">
        <v>41</v>
      </c>
      <c r="C29" s="32" t="s">
        <v>42</v>
      </c>
    </row>
    <row r="30" spans="1:3" ht="18.75">
      <c r="A30" s="39"/>
      <c r="C30" s="45"/>
    </row>
    <row r="31" spans="1:4" ht="18.75">
      <c r="A31" s="30" t="s">
        <v>43</v>
      </c>
      <c r="B31" s="58">
        <v>63086</v>
      </c>
      <c r="C31" s="58">
        <v>63086</v>
      </c>
      <c r="D31" s="30"/>
    </row>
    <row r="32" ht="18.75">
      <c r="A32" s="30"/>
    </row>
    <row r="33" ht="18.75">
      <c r="A33" s="30"/>
    </row>
  </sheetData>
  <sheetProtection/>
  <mergeCells count="3">
    <mergeCell ref="A1:B1"/>
    <mergeCell ref="A2:B2"/>
    <mergeCell ref="A3:B3"/>
  </mergeCells>
  <printOptions/>
  <pageMargins left="0.88" right="0.17" top="0.77" bottom="0.8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54.875" style="7" customWidth="1"/>
    <col min="2" max="2" width="11.125" style="7" customWidth="1"/>
    <col min="3" max="4" width="11.875" style="7" customWidth="1"/>
    <col min="5" max="5" width="9.125" style="30" customWidth="1"/>
    <col min="6" max="16384" width="9.125" style="7" customWidth="1"/>
  </cols>
  <sheetData>
    <row r="1" spans="1:5" s="5" customFormat="1" ht="20.25">
      <c r="A1" s="91" t="s">
        <v>6</v>
      </c>
      <c r="B1" s="91"/>
      <c r="C1" s="91"/>
      <c r="D1" s="91"/>
      <c r="E1" s="47"/>
    </row>
    <row r="2" spans="1:5" s="5" customFormat="1" ht="20.25">
      <c r="A2" s="91" t="s">
        <v>24</v>
      </c>
      <c r="B2" s="91"/>
      <c r="C2" s="91"/>
      <c r="D2" s="91"/>
      <c r="E2" s="47"/>
    </row>
    <row r="3" spans="1:5" s="5" customFormat="1" ht="20.25">
      <c r="A3" s="91" t="s">
        <v>33</v>
      </c>
      <c r="B3" s="91"/>
      <c r="C3" s="91"/>
      <c r="D3" s="91"/>
      <c r="E3" s="47"/>
    </row>
    <row r="4" spans="1:5" s="5" customFormat="1" ht="18.75">
      <c r="A4" s="48"/>
      <c r="E4" s="17"/>
    </row>
    <row r="5" spans="1:5" s="5" customFormat="1" ht="18.75">
      <c r="A5" s="48"/>
      <c r="E5" s="17"/>
    </row>
    <row r="6" spans="1:4" s="5" customFormat="1" ht="18">
      <c r="A6" s="48"/>
      <c r="D6" s="19" t="s">
        <v>12</v>
      </c>
    </row>
    <row r="7" spans="1:4" s="5" customFormat="1" ht="18.75">
      <c r="A7" s="48"/>
      <c r="D7" s="17"/>
    </row>
    <row r="8" spans="1:4" s="5" customFormat="1" ht="18.75">
      <c r="A8" s="6"/>
      <c r="C8" s="6"/>
      <c r="D8" s="17"/>
    </row>
    <row r="9" spans="1:8" s="5" customFormat="1" ht="18.75">
      <c r="A9" s="30" t="s">
        <v>25</v>
      </c>
      <c r="B9" s="31"/>
      <c r="C9" s="31"/>
      <c r="D9" s="17"/>
      <c r="F9" s="31"/>
      <c r="G9" s="31"/>
      <c r="H9" s="31"/>
    </row>
    <row r="10" spans="1:8" s="5" customFormat="1" ht="18.75">
      <c r="A10" s="30" t="s">
        <v>26</v>
      </c>
      <c r="B10" s="31"/>
      <c r="C10" s="30"/>
      <c r="D10" s="53">
        <v>44847</v>
      </c>
      <c r="F10" s="31"/>
      <c r="G10" s="31"/>
      <c r="H10" s="31"/>
    </row>
    <row r="11" spans="1:8" s="5" customFormat="1" ht="18.75">
      <c r="A11" s="30"/>
      <c r="B11" s="31"/>
      <c r="C11" s="31"/>
      <c r="D11" s="53"/>
      <c r="F11" s="31"/>
      <c r="G11" s="31"/>
      <c r="H11" s="31"/>
    </row>
    <row r="12" spans="1:8" s="5" customFormat="1" ht="18.75">
      <c r="A12" s="30" t="s">
        <v>31</v>
      </c>
      <c r="B12" s="31"/>
      <c r="C12" s="30"/>
      <c r="D12" s="53">
        <v>12124.6</v>
      </c>
      <c r="F12" s="31"/>
      <c r="G12" s="31"/>
      <c r="H12" s="31"/>
    </row>
    <row r="13" spans="1:8" s="5" customFormat="1" ht="18.75">
      <c r="A13" s="30"/>
      <c r="B13" s="31"/>
      <c r="C13" s="30"/>
      <c r="D13" s="53"/>
      <c r="F13" s="31"/>
      <c r="G13" s="31"/>
      <c r="H13" s="31"/>
    </row>
    <row r="14" spans="1:8" s="5" customFormat="1" ht="18.75">
      <c r="A14" s="30" t="s">
        <v>13</v>
      </c>
      <c r="B14" s="31"/>
      <c r="C14" s="31"/>
      <c r="D14" s="54"/>
      <c r="F14" s="31"/>
      <c r="G14" s="31"/>
      <c r="H14" s="31"/>
    </row>
    <row r="15" spans="1:8" s="5" customFormat="1" ht="18.75">
      <c r="A15" s="30"/>
      <c r="B15" s="31"/>
      <c r="C15" s="31"/>
      <c r="D15" s="53"/>
      <c r="F15" s="31"/>
      <c r="G15" s="31"/>
      <c r="H15" s="31"/>
    </row>
    <row r="16" spans="1:8" s="5" customFormat="1" ht="18.75">
      <c r="A16" s="30" t="s">
        <v>27</v>
      </c>
      <c r="B16" s="31"/>
      <c r="C16" s="31"/>
      <c r="D16" s="53"/>
      <c r="F16" s="31"/>
      <c r="G16" s="31"/>
      <c r="H16" s="31"/>
    </row>
    <row r="17" spans="1:8" s="5" customFormat="1" ht="18.75">
      <c r="A17" s="30" t="s">
        <v>28</v>
      </c>
      <c r="B17" s="31"/>
      <c r="C17" s="31"/>
      <c r="D17" s="53"/>
      <c r="F17" s="31"/>
      <c r="G17" s="31"/>
      <c r="H17" s="31"/>
    </row>
    <row r="18" spans="1:8" s="5" customFormat="1" ht="18.75">
      <c r="A18" s="30" t="s">
        <v>29</v>
      </c>
      <c r="B18" s="31"/>
      <c r="C18" s="31"/>
      <c r="D18" s="53">
        <v>7624.6</v>
      </c>
      <c r="F18" s="30"/>
      <c r="G18" s="31"/>
      <c r="H18" s="31"/>
    </row>
    <row r="19" spans="1:8" s="5" customFormat="1" ht="18.75">
      <c r="A19" s="30"/>
      <c r="B19" s="31"/>
      <c r="C19" s="31"/>
      <c r="D19" s="53"/>
      <c r="F19" s="30"/>
      <c r="G19" s="31"/>
      <c r="H19" s="31"/>
    </row>
    <row r="20" spans="1:8" s="5" customFormat="1" ht="18.75">
      <c r="A20" s="30" t="s">
        <v>30</v>
      </c>
      <c r="B20" s="31"/>
      <c r="C20" s="30"/>
      <c r="D20" s="53">
        <v>4000</v>
      </c>
      <c r="F20" s="31"/>
      <c r="G20" s="31"/>
      <c r="H20" s="31"/>
    </row>
    <row r="21" spans="1:8" s="5" customFormat="1" ht="18.75">
      <c r="A21" s="30"/>
      <c r="B21" s="31"/>
      <c r="C21" s="31"/>
      <c r="D21" s="53"/>
      <c r="F21" s="31"/>
      <c r="G21" s="31"/>
      <c r="H21" s="31"/>
    </row>
    <row r="22" spans="1:8" s="5" customFormat="1" ht="18.75">
      <c r="A22" s="30" t="s">
        <v>32</v>
      </c>
      <c r="B22" s="31"/>
      <c r="C22" s="30"/>
      <c r="D22" s="53">
        <v>500</v>
      </c>
      <c r="F22" s="31"/>
      <c r="G22" s="31"/>
      <c r="H22" s="31"/>
    </row>
    <row r="23" spans="1:5" s="5" customFormat="1" ht="18.75">
      <c r="A23" s="6"/>
      <c r="C23" s="6"/>
      <c r="D23" s="6"/>
      <c r="E23" s="17"/>
    </row>
    <row r="24" spans="1:5" s="5" customFormat="1" ht="18.75">
      <c r="A24" s="6"/>
      <c r="C24" s="6"/>
      <c r="D24" s="6"/>
      <c r="E24" s="17"/>
    </row>
    <row r="25" spans="1:5" s="5" customFormat="1" ht="18.75">
      <c r="A25" s="6"/>
      <c r="C25" s="13"/>
      <c r="D25" s="6"/>
      <c r="E25" s="17"/>
    </row>
    <row r="26" ht="18.75">
      <c r="A26" s="49"/>
    </row>
  </sheetData>
  <sheetProtection/>
  <mergeCells count="3">
    <mergeCell ref="A1:D1"/>
    <mergeCell ref="A2:D2"/>
    <mergeCell ref="A3:D3"/>
  </mergeCells>
  <printOptions/>
  <pageMargins left="1.15" right="0.23" top="0.61" bottom="0.7" header="0.57" footer="0.5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="120" zoomScaleNormal="120" zoomScalePageLayoutView="0" workbookViewId="0" topLeftCell="A13">
      <selection activeCell="A21" sqref="A21:B21"/>
    </sheetView>
  </sheetViews>
  <sheetFormatPr defaultColWidth="9.00390625" defaultRowHeight="12.75"/>
  <cols>
    <col min="2" max="2" width="52.25390625" style="0" customWidth="1"/>
    <col min="3" max="3" width="25.25390625" style="0" customWidth="1"/>
    <col min="4" max="4" width="17.125" style="0" customWidth="1"/>
  </cols>
  <sheetData>
    <row r="1" spans="1:4" ht="20.25">
      <c r="A1" s="91" t="s">
        <v>6</v>
      </c>
      <c r="B1" s="91"/>
      <c r="C1" s="91"/>
      <c r="D1" s="91"/>
    </row>
    <row r="2" spans="1:4" ht="20.25">
      <c r="A2" s="91" t="s">
        <v>46</v>
      </c>
      <c r="B2" s="91"/>
      <c r="C2" s="91"/>
      <c r="D2" s="91"/>
    </row>
    <row r="3" spans="1:4" ht="20.25">
      <c r="A3" s="47"/>
      <c r="B3" s="47"/>
      <c r="C3" s="47"/>
      <c r="D3" s="47"/>
    </row>
    <row r="4" spans="1:4" ht="18">
      <c r="A4" s="48"/>
      <c r="B4" s="5"/>
      <c r="C4" s="5"/>
      <c r="D4" s="5"/>
    </row>
    <row r="5" spans="1:4" ht="18">
      <c r="A5" s="48"/>
      <c r="B5" s="5"/>
      <c r="C5" s="5"/>
      <c r="D5" s="19" t="s">
        <v>12</v>
      </c>
    </row>
    <row r="6" spans="1:4" ht="18">
      <c r="A6" s="48"/>
      <c r="B6" s="5"/>
      <c r="C6" s="5"/>
      <c r="D6" s="5"/>
    </row>
    <row r="7" spans="1:4" ht="18.75">
      <c r="A7" s="48"/>
      <c r="B7" s="5"/>
      <c r="C7" s="59" t="s">
        <v>41</v>
      </c>
      <c r="D7" s="59" t="s">
        <v>42</v>
      </c>
    </row>
    <row r="8" spans="1:4" ht="14.25">
      <c r="A8" s="6"/>
      <c r="B8" s="5"/>
      <c r="C8" s="6"/>
      <c r="D8" s="5"/>
    </row>
    <row r="9" spans="1:4" ht="18.75">
      <c r="A9" s="30" t="s">
        <v>25</v>
      </c>
      <c r="B9" s="31"/>
      <c r="C9" s="31"/>
      <c r="D9" s="31"/>
    </row>
    <row r="10" spans="1:4" ht="18.75">
      <c r="A10" s="30" t="s">
        <v>26</v>
      </c>
      <c r="B10" s="31"/>
      <c r="C10" s="58">
        <v>44758</v>
      </c>
      <c r="D10" s="58">
        <v>44847</v>
      </c>
    </row>
    <row r="11" spans="1:4" ht="18.75">
      <c r="A11" s="30"/>
      <c r="B11" s="31"/>
      <c r="C11" s="58"/>
      <c r="D11" s="58"/>
    </row>
    <row r="12" spans="1:4" ht="18.75">
      <c r="A12" s="30" t="s">
        <v>31</v>
      </c>
      <c r="B12" s="31"/>
      <c r="C12" s="58">
        <f>C18+C21+C23</f>
        <v>10815.2</v>
      </c>
      <c r="D12" s="58">
        <f>D18+D21+D23</f>
        <v>10604.2</v>
      </c>
    </row>
    <row r="13" spans="1:4" ht="18.75">
      <c r="A13" s="30"/>
      <c r="B13" s="31"/>
      <c r="C13" s="58"/>
      <c r="D13" s="58"/>
    </row>
    <row r="14" spans="1:4" ht="18.75">
      <c r="A14" s="30" t="s">
        <v>13</v>
      </c>
      <c r="B14" s="31"/>
      <c r="C14" s="58"/>
      <c r="D14" s="58"/>
    </row>
    <row r="15" spans="1:4" ht="18.75">
      <c r="A15" s="30"/>
      <c r="B15" s="31"/>
      <c r="C15" s="58"/>
      <c r="D15" s="58"/>
    </row>
    <row r="16" spans="1:4" ht="18.75">
      <c r="A16" s="30" t="s">
        <v>27</v>
      </c>
      <c r="B16" s="31"/>
      <c r="C16" s="58"/>
      <c r="D16" s="58"/>
    </row>
    <row r="17" spans="1:4" ht="18.75">
      <c r="A17" s="30" t="s">
        <v>28</v>
      </c>
      <c r="B17" s="31"/>
      <c r="C17" s="58"/>
      <c r="D17" s="58"/>
    </row>
    <row r="18" spans="1:4" ht="18.75">
      <c r="A18" s="30" t="s">
        <v>29</v>
      </c>
      <c r="B18" s="31"/>
      <c r="C18" s="58">
        <v>7315.2</v>
      </c>
      <c r="D18" s="58">
        <v>7104.2</v>
      </c>
    </row>
    <row r="19" spans="1:4" ht="18.75">
      <c r="A19" s="30"/>
      <c r="B19" s="31"/>
      <c r="C19" s="30"/>
      <c r="D19" s="30"/>
    </row>
    <row r="20" spans="1:4" ht="18.75">
      <c r="A20" s="30"/>
      <c r="B20" s="31"/>
      <c r="C20" s="30"/>
      <c r="D20" s="30"/>
    </row>
    <row r="21" spans="1:4" ht="42.75" customHeight="1">
      <c r="A21" s="92" t="s">
        <v>45</v>
      </c>
      <c r="B21" s="92"/>
      <c r="C21" s="30">
        <v>3000</v>
      </c>
      <c r="D21" s="30">
        <v>3000</v>
      </c>
    </row>
    <row r="22" spans="1:4" ht="18.75">
      <c r="A22" s="30"/>
      <c r="B22" s="31"/>
      <c r="C22" s="30"/>
      <c r="D22" s="30"/>
    </row>
    <row r="23" spans="1:4" ht="18.75">
      <c r="A23" s="30" t="s">
        <v>32</v>
      </c>
      <c r="B23" s="31"/>
      <c r="C23" s="30">
        <v>500</v>
      </c>
      <c r="D23" s="30">
        <v>500</v>
      </c>
    </row>
  </sheetData>
  <sheetProtection/>
  <mergeCells count="3">
    <mergeCell ref="A1:D1"/>
    <mergeCell ref="A2:D2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Org2</cp:lastModifiedBy>
  <cp:lastPrinted>2016-12-12T12:40:56Z</cp:lastPrinted>
  <dcterms:created xsi:type="dcterms:W3CDTF">2008-10-17T10:47:23Z</dcterms:created>
  <dcterms:modified xsi:type="dcterms:W3CDTF">2016-12-12T12:40:58Z</dcterms:modified>
  <cp:category/>
  <cp:version/>
  <cp:contentType/>
  <cp:contentStatus/>
</cp:coreProperties>
</file>